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9440" windowHeight="1224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1" l="1"/>
  <c r="F66" i="1" l="1"/>
  <c r="G66" i="1"/>
  <c r="H66" i="1"/>
  <c r="G102" i="1" l="1"/>
  <c r="G109" i="1"/>
  <c r="G69" i="1"/>
  <c r="G73" i="1"/>
  <c r="G77" i="1"/>
  <c r="G80" i="1"/>
  <c r="G7" i="1"/>
  <c r="G11" i="1"/>
  <c r="G32" i="1"/>
  <c r="G20" i="1" l="1"/>
  <c r="G38" i="1" s="1"/>
  <c r="G40" i="1" s="1"/>
  <c r="G100" i="1" s="1"/>
  <c r="G92" i="1" s="1"/>
  <c r="G114" i="1" s="1"/>
  <c r="B7" i="1"/>
  <c r="C7" i="1"/>
  <c r="D7" i="1"/>
  <c r="E7" i="1"/>
  <c r="F7" i="1"/>
  <c r="H7" i="1"/>
  <c r="B11" i="1"/>
  <c r="C11" i="1"/>
  <c r="D11" i="1"/>
  <c r="E11" i="1"/>
  <c r="F11" i="1"/>
  <c r="F20" i="1" s="1"/>
  <c r="H11" i="1"/>
  <c r="H20" i="1" s="1"/>
  <c r="B32" i="1"/>
  <c r="C32" i="1"/>
  <c r="D32" i="1"/>
  <c r="E32" i="1"/>
  <c r="F32" i="1"/>
  <c r="H32" i="1"/>
  <c r="B69" i="1"/>
  <c r="C69" i="1"/>
  <c r="D69" i="1"/>
  <c r="E69" i="1"/>
  <c r="F69" i="1"/>
  <c r="H69" i="1"/>
  <c r="B73" i="1"/>
  <c r="C73" i="1"/>
  <c r="D73" i="1"/>
  <c r="E73" i="1"/>
  <c r="F73" i="1"/>
  <c r="H73" i="1"/>
  <c r="B77" i="1"/>
  <c r="C77" i="1"/>
  <c r="D77" i="1"/>
  <c r="E77" i="1"/>
  <c r="F77" i="1"/>
  <c r="H77" i="1"/>
  <c r="B80" i="1"/>
  <c r="C80" i="1"/>
  <c r="D80" i="1"/>
  <c r="E80" i="1"/>
  <c r="F80" i="1"/>
  <c r="H80" i="1"/>
  <c r="B102" i="1"/>
  <c r="C102" i="1"/>
  <c r="D102" i="1"/>
  <c r="E102" i="1"/>
  <c r="F102" i="1"/>
  <c r="H102" i="1"/>
  <c r="B109" i="1"/>
  <c r="C109" i="1"/>
  <c r="D109" i="1"/>
  <c r="E109" i="1"/>
  <c r="F109" i="1"/>
  <c r="H109" i="1"/>
  <c r="B66" i="1"/>
  <c r="D66" i="1"/>
  <c r="E66" i="1"/>
  <c r="E20" i="1" l="1"/>
  <c r="C20" i="1"/>
  <c r="C38" i="1" s="1"/>
  <c r="C40" i="1" s="1"/>
  <c r="C100" i="1" s="1"/>
  <c r="C92" i="1" s="1"/>
  <c r="C114" i="1" s="1"/>
  <c r="F38" i="1"/>
  <c r="F40" i="1" s="1"/>
  <c r="F100" i="1" s="1"/>
  <c r="F92" i="1" s="1"/>
  <c r="F114" i="1" s="1"/>
  <c r="D20" i="1"/>
  <c r="D38" i="1" s="1"/>
  <c r="D40" i="1" s="1"/>
  <c r="D100" i="1" s="1"/>
  <c r="D92" i="1" s="1"/>
  <c r="D114" i="1" s="1"/>
  <c r="B20" i="1"/>
  <c r="B38" i="1" s="1"/>
  <c r="B40" i="1" s="1"/>
  <c r="B100" i="1" s="1"/>
  <c r="B92" i="1" s="1"/>
  <c r="B114" i="1" s="1"/>
  <c r="H38" i="1"/>
  <c r="H40" i="1" s="1"/>
  <c r="H100" i="1" s="1"/>
  <c r="H92" i="1" s="1"/>
  <c r="H114" i="1" s="1"/>
  <c r="E38" i="1"/>
  <c r="E40" i="1" s="1"/>
  <c r="E100" i="1" s="1"/>
  <c r="E92" i="1" s="1"/>
  <c r="E114" i="1" s="1"/>
  <c r="H67" i="1"/>
  <c r="H89" i="1" s="1"/>
  <c r="C67" i="1"/>
  <c r="C89" i="1" s="1"/>
  <c r="B67" i="1"/>
  <c r="B89" i="1" s="1"/>
  <c r="B115" i="1" s="1"/>
  <c r="E67" i="1"/>
  <c r="E89" i="1" s="1"/>
  <c r="D67" i="1"/>
  <c r="D89" i="1" s="1"/>
  <c r="C115" i="1" l="1"/>
  <c r="D115" i="1"/>
  <c r="E115" i="1"/>
  <c r="H115" i="1"/>
  <c r="G67" i="1"/>
  <c r="G89" i="1"/>
  <c r="G115" i="1"/>
  <c r="F67" i="1"/>
  <c r="F89" i="1"/>
  <c r="F115" i="1"/>
</calcChain>
</file>

<file path=xl/sharedStrings.xml><?xml version="1.0" encoding="utf-8"?>
<sst xmlns="http://schemas.openxmlformats.org/spreadsheetml/2006/main" count="103" uniqueCount="98">
  <si>
    <t>A. Przychody netto ze sprzedaży i zrównane z nimi</t>
  </si>
  <si>
    <t>I. Przychody netto ze sprzedaży</t>
  </si>
  <si>
    <t>II.Zmiana stanu produktów (zwiększenie – wartość dodatnia, zmniejszenie – wartość ujemna)</t>
  </si>
  <si>
    <t>III.Koszt wytworzenia produktów na własne potrzeby jednostki</t>
  </si>
  <si>
    <t>B. Koszty działalności operacyjnej</t>
  </si>
  <si>
    <t>I. Amortyzacja</t>
  </si>
  <si>
    <t>II. Zużycie materiałów i energii</t>
  </si>
  <si>
    <t>III. Usługi obce</t>
  </si>
  <si>
    <t>IV. Wynagrodzenia</t>
  </si>
  <si>
    <t>V. Ubezpieczenia społeczne i inne świadczenia, w tym:</t>
  </si>
  <si>
    <t xml:space="preserve">  -  emerytalne</t>
  </si>
  <si>
    <t>VI. Pozostałe koszty, w tym:</t>
  </si>
  <si>
    <t xml:space="preserve">  - wartość sprzedanych towarów i materiałów</t>
  </si>
  <si>
    <t>C. Zysk (strata) ze sprzedaży (A-B)</t>
  </si>
  <si>
    <t>D. Pozostałe przychody operacyjne, w tym:</t>
  </si>
  <si>
    <t xml:space="preserve">  - aktualizacja wrtości aktywów niefinansowych</t>
  </si>
  <si>
    <t>E. Pozostałe koszty operacyjne, w tym:</t>
  </si>
  <si>
    <t xml:space="preserve">  - aktualizacja wartości aktywów niefinansowych</t>
  </si>
  <si>
    <t>F. Przychody finansowe, w tym:</t>
  </si>
  <si>
    <t>I. Dywidendy i udziały w zyskach od jednostek, w których jednostka posiada zaangażowanie w kapitale, w tym:</t>
  </si>
  <si>
    <t>II. Odsetki, w tym:</t>
  </si>
  <si>
    <t xml:space="preserve">  - od jednostek powiązanych</t>
  </si>
  <si>
    <t>III. Zysk z tytułu rozchodu aktywów finansowych, w tym:</t>
  </si>
  <si>
    <t xml:space="preserve">  - w jednostkach powiązanych</t>
  </si>
  <si>
    <t>IV. Aktualizacja wartości aktywów finansowych</t>
  </si>
  <si>
    <t>G. Koszty finansowe, w tym:</t>
  </si>
  <si>
    <t>I. Odsetki, w tym:</t>
  </si>
  <si>
    <t xml:space="preserve">  - dla jednostek powiązanych</t>
  </si>
  <si>
    <t>II. Zysk z tytułu rozchodu aktywów finansowych, w tym:</t>
  </si>
  <si>
    <t>III. Aktualizacja wartości aktywów finansowych</t>
  </si>
  <si>
    <t>H. Zysk brutto (C+D-E+F-G)</t>
  </si>
  <si>
    <t>I. Podatek dochodowy</t>
  </si>
  <si>
    <t>J. Zysk netto</t>
  </si>
  <si>
    <t>A. Aktywa trwałe</t>
  </si>
  <si>
    <t>I. Wartości niematerialne i prawne, w tym:</t>
  </si>
  <si>
    <t>II. Rzeczowe aktywa trwałe, w tym:</t>
  </si>
  <si>
    <t xml:space="preserve">  -  środki trwałe</t>
  </si>
  <si>
    <t xml:space="preserve">  - środki trwałe w budowie</t>
  </si>
  <si>
    <t>III. Należności długoterminowe</t>
  </si>
  <si>
    <t>IV. Inwestycje długoterminowe, w tym:</t>
  </si>
  <si>
    <t xml:space="preserve">  - nieruchomości</t>
  </si>
  <si>
    <t xml:space="preserve">  - długoterminowe aktywa finansowe</t>
  </si>
  <si>
    <t>V. Długoter. rozliczenia międzyokresowe</t>
  </si>
  <si>
    <t>B. Aktywa obrotowe</t>
  </si>
  <si>
    <t>I. Zapasy</t>
  </si>
  <si>
    <t>II. Należności krótkoterminowe, w tym:</t>
  </si>
  <si>
    <t xml:space="preserve">   a. z tytułu dostaw i usług, w tym:</t>
  </si>
  <si>
    <t xml:space="preserve">   - do 12 m-cy</t>
  </si>
  <si>
    <t xml:space="preserve">   - powyżej 12 m-cy</t>
  </si>
  <si>
    <t>III. Inwestycje krótkoterminowe, w tym:</t>
  </si>
  <si>
    <t xml:space="preserve">  a. krótkoterminowe aktywa finansowe, w tym:</t>
  </si>
  <si>
    <t xml:space="preserve">   - środki pieniężne w kasie i na rachunku</t>
  </si>
  <si>
    <t>IV. Krótkoter. rozliczenia międzyokresowe</t>
  </si>
  <si>
    <t>C. Należne wpłaty na kapitał (fundusz) podstawowy</t>
  </si>
  <si>
    <t>D. Udziały (akcje) własne</t>
  </si>
  <si>
    <t>Razem aktywa</t>
  </si>
  <si>
    <t>A. Kapitał(fundusz) własny (I+II+III+IV+V+VI+VII)</t>
  </si>
  <si>
    <t>I. Kapitał (fundusz) podstawowy</t>
  </si>
  <si>
    <t>II. Kapitał (fundusz) zapasowy, w tym:</t>
  </si>
  <si>
    <t xml:space="preserve">  - nadwyżka wartości sprzedaży (wartość emisyjna) nad wartością nominalną udziałów (akcji)</t>
  </si>
  <si>
    <t>III. Kapitał (fundusz) z aktualizacji wyceny, w tym:</t>
  </si>
  <si>
    <t xml:space="preserve">  - z tytułu aktualizacji wartości godziwej</t>
  </si>
  <si>
    <t>IV. Pozostałe kapitały (fundusze) rezerwowe</t>
  </si>
  <si>
    <t>V. Zysk (strata) z lat ubiegłych</t>
  </si>
  <si>
    <t>VI. Zysk (strata) netto</t>
  </si>
  <si>
    <t>VII. Odpisy z zysku netto w ciągu roku obrotowego (wielkość ujemna)</t>
  </si>
  <si>
    <t>B. Zobowiązania i rezerwy na zobowiązania (I+II+III+IV)</t>
  </si>
  <si>
    <t>I. Rezerwy na zobowiązania, w tym:</t>
  </si>
  <si>
    <t xml:space="preserve">  - rezerwa na świadczenia emerytalne i podobne</t>
  </si>
  <si>
    <t>II. Zobowiązania długoterminowe, w tym:</t>
  </si>
  <si>
    <t xml:space="preserve">     - z tytułu kredytów i pożyczek</t>
  </si>
  <si>
    <t>III. Zobowiązania krótkoterminowe, w tym:</t>
  </si>
  <si>
    <t xml:space="preserve">   a) z tytułu kredytów i pożyczek</t>
  </si>
  <si>
    <t xml:space="preserve">    b) z tytułu dostaw i usług, w tym:</t>
  </si>
  <si>
    <t xml:space="preserve">     - do 12 m-cy</t>
  </si>
  <si>
    <t xml:space="preserve">     - powyżej 12 m-cy</t>
  </si>
  <si>
    <t xml:space="preserve">   c) fundusze specjalne</t>
  </si>
  <si>
    <t>IV. Rozliczenia międzyokresowe</t>
  </si>
  <si>
    <t>Razem pasywa (A+B)</t>
  </si>
  <si>
    <t>Pozycja kontrolna</t>
  </si>
  <si>
    <t xml:space="preserve">RACHUNEK ZYSKÓW I STRAT w  tys. zł </t>
  </si>
  <si>
    <t xml:space="preserve">AKTYWA w tys. zł </t>
  </si>
  <si>
    <t xml:space="preserve">PASYWA w tys. zł </t>
  </si>
  <si>
    <t>BILANS</t>
  </si>
  <si>
    <t>……………………………………………...……….………………………………..</t>
  </si>
  <si>
    <t>miejscowość, data</t>
  </si>
  <si>
    <t>pieczęć i podpis Wnioskodawcy</t>
  </si>
  <si>
    <t>……………………………………….……………………..</t>
  </si>
  <si>
    <t>………………………………………………………………..</t>
  </si>
  <si>
    <t>Zał nr 3B do wniosku o pożyczkę</t>
  </si>
  <si>
    <t>Wyszczególnienie / data</t>
  </si>
  <si>
    <t>…………    (n)</t>
  </si>
  <si>
    <t>…………    (n)+1</t>
  </si>
  <si>
    <t>…………  (n)+2</t>
  </si>
  <si>
    <t>…………    (n)+3</t>
  </si>
  <si>
    <t>…………  (n)+4</t>
  </si>
  <si>
    <t>…………    (n)+5</t>
  </si>
  <si>
    <r>
      <t xml:space="preserve">……… </t>
    </r>
    <r>
      <rPr>
        <b/>
        <sz val="7"/>
        <rFont val="Arial CE"/>
        <charset val="238"/>
      </rPr>
      <t>rok bieżący przed złożeniem wniosku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</si>
</sst>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"/>
    <numFmt numFmtId="165" formatCode="d/mm/yyyy"/>
  </numFmts>
  <fonts count="2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7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u/>
      <sz val="12"/>
      <name val="Arial CE"/>
      <charset val="238"/>
    </font>
    <font>
      <sz val="5"/>
      <name val="Arial CE"/>
      <charset val="238"/>
    </font>
    <font>
      <i/>
      <sz val="8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charset val="238"/>
    </font>
    <font>
      <b/>
      <u/>
      <sz val="11"/>
      <name val="Arial"/>
      <family val="2"/>
      <charset val="238"/>
    </font>
    <font>
      <b/>
      <i/>
      <sz val="11"/>
      <name val="Arial CE"/>
      <charset val="238"/>
    </font>
    <font>
      <b/>
      <i/>
      <sz val="11"/>
      <name val="Arial"/>
      <family val="2"/>
      <charset val="238"/>
    </font>
    <font>
      <b/>
      <sz val="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ck">
        <color rgb="FF000000"/>
      </left>
      <right style="thin">
        <color auto="1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auto="1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0" fillId="0" borderId="0"/>
    <xf numFmtId="0" fontId="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>
      <protection locked="0"/>
    </xf>
    <xf numFmtId="164" fontId="5" fillId="0" borderId="3" xfId="0" applyNumberFormat="1" applyFont="1" applyFill="1" applyBorder="1" applyAlignment="1" applyProtection="1">
      <protection locked="0"/>
    </xf>
    <xf numFmtId="164" fontId="5" fillId="0" borderId="5" xfId="0" applyNumberFormat="1" applyFont="1" applyFill="1" applyBorder="1" applyAlignment="1" applyProtection="1">
      <protection locked="0"/>
    </xf>
    <xf numFmtId="164" fontId="5" fillId="0" borderId="6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64" fontId="5" fillId="0" borderId="7" xfId="0" applyNumberFormat="1" applyFont="1" applyFill="1" applyBorder="1" applyAlignment="1" applyProtection="1">
      <protection locked="0"/>
    </xf>
    <xf numFmtId="164" fontId="6" fillId="0" borderId="6" xfId="0" applyNumberFormat="1" applyFont="1" applyFill="1" applyBorder="1" applyAlignment="1" applyProtection="1">
      <alignment vertical="center" wrapText="1"/>
      <protection locked="0" hidden="1"/>
    </xf>
    <xf numFmtId="164" fontId="3" fillId="0" borderId="3" xfId="0" applyNumberFormat="1" applyFont="1" applyFill="1" applyBorder="1" applyAlignment="1" applyProtection="1">
      <protection locked="0"/>
    </xf>
    <xf numFmtId="164" fontId="3" fillId="0" borderId="6" xfId="0" applyNumberFormat="1" applyFont="1" applyFill="1" applyBorder="1" applyAlignment="1" applyProtection="1">
      <protection locked="0"/>
    </xf>
    <xf numFmtId="164" fontId="6" fillId="0" borderId="5" xfId="0" applyNumberFormat="1" applyFont="1" applyFill="1" applyBorder="1" applyAlignment="1" applyProtection="1">
      <alignment vertical="center" wrapText="1"/>
      <protection locked="0" hidden="1"/>
    </xf>
    <xf numFmtId="164" fontId="6" fillId="0" borderId="10" xfId="0" applyNumberFormat="1" applyFont="1" applyFill="1" applyBorder="1" applyAlignment="1" applyProtection="1">
      <alignment vertical="center" wrapText="1"/>
      <protection locked="0" hidden="1"/>
    </xf>
    <xf numFmtId="164" fontId="5" fillId="0" borderId="1" xfId="0" applyNumberFormat="1" applyFont="1" applyFill="1" applyBorder="1" applyAlignment="1" applyProtection="1">
      <protection locked="0"/>
    </xf>
    <xf numFmtId="164" fontId="5" fillId="0" borderId="11" xfId="0" applyNumberFormat="1" applyFont="1" applyFill="1" applyBorder="1" applyAlignment="1" applyProtection="1">
      <protection locked="0"/>
    </xf>
    <xf numFmtId="164" fontId="5" fillId="0" borderId="12" xfId="0" applyNumberFormat="1" applyFont="1" applyFill="1" applyBorder="1" applyAlignment="1" applyProtection="1"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 hidden="1"/>
    </xf>
    <xf numFmtId="164" fontId="3" fillId="0" borderId="11" xfId="0" applyNumberFormat="1" applyFont="1" applyFill="1" applyBorder="1" applyAlignment="1" applyProtection="1"/>
    <xf numFmtId="164" fontId="3" fillId="0" borderId="7" xfId="0" applyNumberFormat="1" applyFont="1" applyFill="1" applyBorder="1" applyAlignment="1" applyProtection="1"/>
    <xf numFmtId="164" fontId="3" fillId="0" borderId="11" xfId="0" applyNumberFormat="1" applyFont="1" applyFill="1" applyBorder="1" applyAlignment="1" applyProtection="1">
      <protection locked="0"/>
    </xf>
    <xf numFmtId="164" fontId="3" fillId="0" borderId="6" xfId="0" applyNumberFormat="1" applyFont="1" applyFill="1" applyBorder="1" applyAlignment="1" applyProtection="1"/>
    <xf numFmtId="164" fontId="5" fillId="0" borderId="6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3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protection locked="0"/>
    </xf>
    <xf numFmtId="164" fontId="5" fillId="0" borderId="1" xfId="0" applyNumberFormat="1" applyFont="1" applyFill="1" applyBorder="1" applyAlignment="1" applyProtection="1"/>
    <xf numFmtId="164" fontId="5" fillId="0" borderId="3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>
      <protection locked="0"/>
    </xf>
    <xf numFmtId="164" fontId="3" fillId="0" borderId="16" xfId="0" applyNumberFormat="1" applyFont="1" applyFill="1" applyBorder="1" applyAlignment="1" applyProtection="1">
      <protection locked="0"/>
    </xf>
    <xf numFmtId="164" fontId="3" fillId="0" borderId="1" xfId="0" applyNumberFormat="1" applyFont="1" applyFill="1" applyBorder="1" applyAlignment="1" applyProtection="1">
      <protection locked="0"/>
    </xf>
    <xf numFmtId="164" fontId="3" fillId="2" borderId="11" xfId="0" applyNumberFormat="1" applyFont="1" applyFill="1" applyBorder="1" applyAlignment="1" applyProtection="1">
      <protection locked="0"/>
    </xf>
    <xf numFmtId="164" fontId="6" fillId="2" borderId="11" xfId="0" applyNumberFormat="1" applyFont="1" applyFill="1" applyBorder="1" applyAlignment="1" applyProtection="1">
      <alignment wrapText="1"/>
      <protection locked="0"/>
    </xf>
    <xf numFmtId="164" fontId="5" fillId="0" borderId="11" xfId="0" applyNumberFormat="1" applyFont="1" applyFill="1" applyBorder="1" applyAlignment="1" applyProtection="1"/>
    <xf numFmtId="164" fontId="7" fillId="0" borderId="3" xfId="0" applyNumberFormat="1" applyFont="1" applyFill="1" applyBorder="1" applyAlignment="1" applyProtection="1"/>
    <xf numFmtId="0" fontId="12" fillId="0" borderId="0" xfId="2" applyFont="1" applyAlignment="1"/>
    <xf numFmtId="0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64" fontId="3" fillId="0" borderId="20" xfId="0" applyNumberFormat="1" applyFont="1" applyFill="1" applyBorder="1" applyAlignment="1" applyProtection="1"/>
    <xf numFmtId="164" fontId="3" fillId="0" borderId="21" xfId="0" applyNumberFormat="1" applyFont="1" applyFill="1" applyBorder="1" applyAlignment="1" applyProtection="1"/>
    <xf numFmtId="164" fontId="5" fillId="0" borderId="10" xfId="0" applyNumberFormat="1" applyFont="1" applyFill="1" applyBorder="1" applyAlignment="1" applyProtection="1">
      <protection locked="0"/>
    </xf>
    <xf numFmtId="164" fontId="3" fillId="0" borderId="7" xfId="0" applyNumberFormat="1" applyFont="1" applyFill="1" applyBorder="1" applyAlignment="1" applyProtection="1">
      <protection locked="0"/>
    </xf>
    <xf numFmtId="164" fontId="3" fillId="0" borderId="2" xfId="0" applyNumberFormat="1" applyFont="1" applyFill="1" applyBorder="1" applyAlignment="1" applyProtection="1"/>
    <xf numFmtId="164" fontId="6" fillId="0" borderId="12" xfId="0" applyNumberFormat="1" applyFont="1" applyFill="1" applyBorder="1" applyAlignment="1" applyProtection="1">
      <alignment vertical="center" wrapText="1"/>
      <protection locked="0" hidden="1"/>
    </xf>
    <xf numFmtId="164" fontId="3" fillId="0" borderId="26" xfId="0" applyNumberFormat="1" applyFont="1" applyFill="1" applyBorder="1" applyAlignment="1" applyProtection="1"/>
    <xf numFmtId="164" fontId="3" fillId="0" borderId="27" xfId="0" applyNumberFormat="1" applyFont="1" applyFill="1" applyBorder="1" applyAlignment="1" applyProtection="1"/>
    <xf numFmtId="164" fontId="3" fillId="0" borderId="28" xfId="0" applyNumberFormat="1" applyFont="1" applyFill="1" applyBorder="1" applyAlignment="1" applyProtection="1">
      <protection locked="0"/>
    </xf>
    <xf numFmtId="164" fontId="3" fillId="0" borderId="20" xfId="0" applyNumberFormat="1" applyFont="1" applyFill="1" applyBorder="1" applyAlignment="1" applyProtection="1">
      <protection locked="0"/>
    </xf>
    <xf numFmtId="164" fontId="3" fillId="0" borderId="21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</xf>
    <xf numFmtId="164" fontId="3" fillId="0" borderId="32" xfId="0" applyNumberFormat="1" applyFont="1" applyFill="1" applyBorder="1" applyAlignment="1" applyProtection="1"/>
    <xf numFmtId="164" fontId="3" fillId="0" borderId="33" xfId="0" applyNumberFormat="1" applyFont="1" applyFill="1" applyBorder="1" applyAlignment="1" applyProtection="1"/>
    <xf numFmtId="164" fontId="3" fillId="0" borderId="34" xfId="0" applyNumberFormat="1" applyFont="1" applyFill="1" applyBorder="1" applyAlignment="1" applyProtection="1"/>
    <xf numFmtId="164" fontId="3" fillId="0" borderId="35" xfId="0" applyNumberFormat="1" applyFont="1" applyFill="1" applyBorder="1" applyAlignment="1" applyProtection="1"/>
    <xf numFmtId="164" fontId="3" fillId="0" borderId="37" xfId="0" applyNumberFormat="1" applyFont="1" applyFill="1" applyBorder="1" applyAlignment="1" applyProtection="1">
      <protection locked="0"/>
    </xf>
    <xf numFmtId="164" fontId="3" fillId="0" borderId="38" xfId="0" applyNumberFormat="1" applyFont="1" applyFill="1" applyBorder="1" applyAlignment="1" applyProtection="1">
      <protection locked="0"/>
    </xf>
    <xf numFmtId="0" fontId="3" fillId="0" borderId="31" xfId="0" applyNumberFormat="1" applyFont="1" applyFill="1" applyBorder="1" applyAlignment="1" applyProtection="1">
      <alignment horizontal="left" vertical="center" wrapText="1"/>
    </xf>
    <xf numFmtId="164" fontId="3" fillId="0" borderId="37" xfId="0" applyNumberFormat="1" applyFont="1" applyFill="1" applyBorder="1" applyAlignment="1" applyProtection="1"/>
    <xf numFmtId="164" fontId="3" fillId="0" borderId="3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164" fontId="3" fillId="3" borderId="20" xfId="0" applyNumberFormat="1" applyFont="1" applyFill="1" applyBorder="1" applyAlignment="1" applyProtection="1"/>
    <xf numFmtId="164" fontId="5" fillId="3" borderId="3" xfId="0" applyNumberFormat="1" applyFont="1" applyFill="1" applyBorder="1" applyAlignment="1" applyProtection="1">
      <protection locked="0"/>
    </xf>
    <xf numFmtId="164" fontId="5" fillId="3" borderId="6" xfId="0" applyNumberFormat="1" applyFont="1" applyFill="1" applyBorder="1" applyAlignment="1" applyProtection="1">
      <protection locked="0"/>
    </xf>
    <xf numFmtId="164" fontId="5" fillId="3" borderId="1" xfId="0" applyNumberFormat="1" applyFont="1" applyFill="1" applyBorder="1" applyAlignment="1" applyProtection="1">
      <protection locked="0"/>
    </xf>
    <xf numFmtId="164" fontId="5" fillId="3" borderId="5" xfId="0" applyNumberFormat="1" applyFont="1" applyFill="1" applyBorder="1" applyAlignment="1" applyProtection="1">
      <protection locked="0"/>
    </xf>
    <xf numFmtId="164" fontId="3" fillId="3" borderId="3" xfId="0" applyNumberFormat="1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>
      <protection locked="0"/>
    </xf>
    <xf numFmtId="164" fontId="3" fillId="3" borderId="7" xfId="0" applyNumberFormat="1" applyFont="1" applyFill="1" applyBorder="1" applyAlignment="1" applyProtection="1">
      <protection locked="0"/>
    </xf>
    <xf numFmtId="164" fontId="3" fillId="3" borderId="26" xfId="0" applyNumberFormat="1" applyFont="1" applyFill="1" applyBorder="1" applyAlignment="1" applyProtection="1"/>
    <xf numFmtId="164" fontId="3" fillId="3" borderId="2" xfId="0" applyNumberFormat="1" applyFont="1" applyFill="1" applyBorder="1" applyAlignment="1" applyProtection="1"/>
    <xf numFmtId="164" fontId="5" fillId="3" borderId="11" xfId="0" applyNumberFormat="1" applyFont="1" applyFill="1" applyBorder="1" applyAlignment="1" applyProtection="1">
      <protection locked="0"/>
    </xf>
    <xf numFmtId="164" fontId="5" fillId="3" borderId="7" xfId="0" applyNumberFormat="1" applyFont="1" applyFill="1" applyBorder="1" applyAlignment="1" applyProtection="1">
      <protection locked="0"/>
    </xf>
    <xf numFmtId="164" fontId="3" fillId="3" borderId="11" xfId="0" applyNumberFormat="1" applyFont="1" applyFill="1" applyBorder="1" applyAlignment="1" applyProtection="1"/>
    <xf numFmtId="164" fontId="3" fillId="3" borderId="7" xfId="0" applyNumberFormat="1" applyFont="1" applyFill="1" applyBorder="1" applyAlignment="1" applyProtection="1"/>
    <xf numFmtId="164" fontId="3" fillId="3" borderId="26" xfId="0" applyNumberFormat="1" applyFont="1" applyFill="1" applyBorder="1" applyAlignment="1" applyProtection="1">
      <protection locked="0"/>
    </xf>
    <xf numFmtId="0" fontId="3" fillId="4" borderId="18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164" fontId="3" fillId="5" borderId="14" xfId="0" applyNumberFormat="1" applyFont="1" applyFill="1" applyBorder="1" applyAlignment="1" applyProtection="1"/>
    <xf numFmtId="164" fontId="3" fillId="3" borderId="33" xfId="0" applyNumberFormat="1" applyFont="1" applyFill="1" applyBorder="1" applyAlignment="1" applyProtection="1"/>
    <xf numFmtId="164" fontId="3" fillId="3" borderId="6" xfId="0" applyNumberFormat="1" applyFont="1" applyFill="1" applyBorder="1" applyAlignment="1" applyProtection="1"/>
    <xf numFmtId="164" fontId="5" fillId="3" borderId="6" xfId="0" applyNumberFormat="1" applyFont="1" applyFill="1" applyBorder="1" applyAlignment="1" applyProtection="1"/>
    <xf numFmtId="164" fontId="3" fillId="3" borderId="6" xfId="0" applyNumberFormat="1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/>
    <xf numFmtId="164" fontId="3" fillId="3" borderId="3" xfId="0" applyNumberFormat="1" applyFont="1" applyFill="1" applyBorder="1" applyAlignment="1" applyProtection="1"/>
    <xf numFmtId="164" fontId="5" fillId="3" borderId="1" xfId="0" applyNumberFormat="1" applyFont="1" applyFill="1" applyBorder="1" applyAlignment="1" applyProtection="1"/>
    <xf numFmtId="164" fontId="5" fillId="3" borderId="3" xfId="0" applyNumberFormat="1" applyFont="1" applyFill="1" applyBorder="1" applyAlignment="1" applyProtection="1"/>
    <xf numFmtId="164" fontId="3" fillId="3" borderId="16" xfId="0" applyNumberFormat="1" applyFont="1" applyFill="1" applyBorder="1" applyAlignment="1" applyProtection="1">
      <protection locked="0"/>
    </xf>
    <xf numFmtId="164" fontId="3" fillId="3" borderId="37" xfId="0" applyNumberFormat="1" applyFont="1" applyFill="1" applyBorder="1" applyAlignment="1" applyProtection="1">
      <protection locked="0"/>
    </xf>
    <xf numFmtId="164" fontId="3" fillId="3" borderId="11" xfId="0" applyNumberFormat="1" applyFont="1" applyFill="1" applyBorder="1" applyAlignment="1" applyProtection="1">
      <protection locked="0"/>
    </xf>
    <xf numFmtId="164" fontId="3" fillId="3" borderId="37" xfId="0" applyNumberFormat="1" applyFont="1" applyFill="1" applyBorder="1" applyAlignment="1" applyProtection="1"/>
    <xf numFmtId="164" fontId="5" fillId="3" borderId="11" xfId="0" applyNumberFormat="1" applyFont="1" applyFill="1" applyBorder="1" applyAlignment="1" applyProtection="1"/>
    <xf numFmtId="164" fontId="3" fillId="5" borderId="15" xfId="0" applyNumberFormat="1" applyFont="1" applyFill="1" applyBorder="1" applyAlignment="1" applyProtection="1"/>
    <xf numFmtId="164" fontId="7" fillId="3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5" borderId="14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3" fillId="0" borderId="31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36" xfId="0" applyNumberFormat="1" applyFont="1" applyFill="1" applyBorder="1" applyAlignment="1" applyProtection="1">
      <alignment horizontal="left" vertical="center" wrapText="1"/>
    </xf>
    <xf numFmtId="0" fontId="3" fillId="5" borderId="13" xfId="0" applyNumberFormat="1" applyFont="1" applyFill="1" applyBorder="1" applyAlignment="1" applyProtection="1">
      <alignment vertical="center" wrapText="1"/>
    </xf>
    <xf numFmtId="0" fontId="17" fillId="0" borderId="19" xfId="0" applyNumberFormat="1" applyFont="1" applyFill="1" applyBorder="1" applyAlignment="1" applyProtection="1">
      <alignment horizontal="left" vertical="center" wrapText="1"/>
    </xf>
    <xf numFmtId="0" fontId="18" fillId="0" borderId="29" xfId="0" applyNumberFormat="1" applyFont="1" applyFill="1" applyBorder="1" applyAlignment="1" applyProtection="1">
      <alignment horizontal="left" vertical="center" wrapText="1"/>
    </xf>
    <xf numFmtId="0" fontId="18" fillId="0" borderId="17" xfId="0" applyNumberFormat="1" applyFont="1" applyFill="1" applyBorder="1" applyAlignment="1" applyProtection="1">
      <alignment horizontal="left" vertical="center" wrapText="1"/>
    </xf>
    <xf numFmtId="0" fontId="18" fillId="0" borderId="30" xfId="0" applyNumberFormat="1" applyFont="1" applyFill="1" applyBorder="1" applyAlignment="1" applyProtection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49" fontId="18" fillId="0" borderId="4" xfId="0" applyNumberFormat="1" applyFont="1" applyFill="1" applyBorder="1" applyAlignment="1" applyProtection="1">
      <alignment horizontal="left" vertical="center" wrapText="1"/>
    </xf>
    <xf numFmtId="49" fontId="18" fillId="0" borderId="23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0" fontId="18" fillId="0" borderId="8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 applyProtection="1">
      <alignment horizontal="left" vertical="center" wrapText="1"/>
    </xf>
    <xf numFmtId="0" fontId="18" fillId="0" borderId="39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164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6" fillId="0" borderId="0" xfId="0" applyFont="1" applyAlignment="1">
      <alignment horizontal="right"/>
    </xf>
    <xf numFmtId="0" fontId="21" fillId="0" borderId="0" xfId="2" applyFont="1" applyAlignment="1">
      <alignment horizontal="center" vertical="center"/>
    </xf>
    <xf numFmtId="0" fontId="23" fillId="0" borderId="40" xfId="0" applyNumberFormat="1" applyFont="1" applyFill="1" applyBorder="1" applyAlignment="1" applyProtection="1">
      <alignment horizontal="left"/>
    </xf>
    <xf numFmtId="0" fontId="22" fillId="0" borderId="4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wrapText="1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14" fontId="3" fillId="5" borderId="1" xfId="0" applyNumberFormat="1" applyFont="1" applyFill="1" applyBorder="1" applyAlignment="1" applyProtection="1">
      <alignment horizontal="center" vertical="center" wrapText="1"/>
    </xf>
    <xf numFmtId="14" fontId="19" fillId="5" borderId="1" xfId="0" applyNumberFormat="1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2"/>
    <cellStyle name="Normalny 3" xfId="1"/>
    <cellStyle name="Procentowy 2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1025525</xdr:colOff>
      <xdr:row>59</xdr:row>
      <xdr:rowOff>38099</xdr:rowOff>
    </xdr:from>
    <xdr:to>
      <xdr:col>5</xdr:col>
      <xdr:colOff>552450</xdr:colOff>
      <xdr:row>62</xdr:row>
      <xdr:rowOff>95249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820"/>
        <a:stretch/>
      </xdr:blipFill>
      <xdr:spPr bwMode="auto">
        <a:xfrm>
          <a:off x="1025525" y="13249274"/>
          <a:ext cx="5127625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596900</xdr:colOff>
      <xdr:row>0</xdr:row>
      <xdr:rowOff>47626</xdr:rowOff>
    </xdr:from>
    <xdr:to>
      <xdr:col>5</xdr:col>
      <xdr:colOff>568325</xdr:colOff>
      <xdr:row>2</xdr:row>
      <xdr:rowOff>266700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820"/>
        <a:stretch/>
      </xdr:blipFill>
      <xdr:spPr bwMode="auto">
        <a:xfrm>
          <a:off x="596900" y="47626"/>
          <a:ext cx="5572125" cy="600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920750</xdr:colOff>
      <xdr:row>42</xdr:row>
      <xdr:rowOff>127000</xdr:rowOff>
    </xdr:from>
    <xdr:to>
      <xdr:col>5</xdr:col>
      <xdr:colOff>9525</xdr:colOff>
      <xdr:row>46</xdr:row>
      <xdr:rowOff>76199</xdr:rowOff>
    </xdr:to>
    <xdr:pic>
      <xdr:nvPicPr>
        <xdr:cNvPr id="6" name="Obraz 5" descr="fe_pr_lodzkie_larr_ue_efrr__podstawowe_CZB">
          <a:extLst>
            <a:ext uri="{FF2B5EF4-FFF2-40B4-BE49-F238E27FC236}">
              <a16:creationId xmlns="" xmlns:a16="http://schemas.microsoft.com/office/drawing/2014/main" id="{434802E2-250C-F24F-A6F7-B435567697E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0614025"/>
          <a:ext cx="4689475" cy="596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1276350</xdr:colOff>
      <xdr:row>118</xdr:row>
      <xdr:rowOff>63500</xdr:rowOff>
    </xdr:from>
    <xdr:to>
      <xdr:col>5</xdr:col>
      <xdr:colOff>365125</xdr:colOff>
      <xdr:row>121</xdr:row>
      <xdr:rowOff>101599</xdr:rowOff>
    </xdr:to>
    <xdr:pic>
      <xdr:nvPicPr>
        <xdr:cNvPr id="8" name="Obraz 7" descr="fe_pr_lodzkie_larr_ue_efrr__podstawowe_CZB">
          <a:extLst>
            <a:ext uri="{FF2B5EF4-FFF2-40B4-BE49-F238E27FC236}">
              <a16:creationId xmlns="" xmlns:a16="http://schemas.microsoft.com/office/drawing/2014/main" id="{61B98FE9-1315-D243-AC6B-13363EB987A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5752425"/>
          <a:ext cx="4689475" cy="609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8"/>
  <sheetViews>
    <sheetView tabSelected="1" topLeftCell="A40" workbookViewId="0">
      <selection activeCell="C56" sqref="C56"/>
    </sheetView>
  </sheetViews>
  <sheetFormatPr defaultColWidth="8.85546875" defaultRowHeight="15"/>
  <cols>
    <col min="1" max="1" width="49.140625" customWidth="1"/>
    <col min="2" max="8" width="8.7109375" customWidth="1"/>
  </cols>
  <sheetData>
    <row r="3" spans="1:12" ht="35.25" customHeight="1">
      <c r="E3" s="137" t="s">
        <v>89</v>
      </c>
      <c r="F3" s="137"/>
      <c r="G3" s="137"/>
      <c r="H3" s="137"/>
    </row>
    <row r="4" spans="1:12" ht="15.75" customHeight="1">
      <c r="A4" s="138" t="s">
        <v>80</v>
      </c>
      <c r="B4" s="138"/>
      <c r="C4" s="138"/>
      <c r="D4" s="138"/>
      <c r="E4" s="138"/>
      <c r="F4" s="138"/>
      <c r="G4" s="138"/>
      <c r="H4" s="138"/>
    </row>
    <row r="5" spans="1:12" ht="15.75">
      <c r="A5" s="138"/>
      <c r="B5" s="138"/>
      <c r="C5" s="138"/>
      <c r="D5" s="138"/>
      <c r="E5" s="138"/>
      <c r="F5" s="138"/>
      <c r="G5" s="138"/>
      <c r="H5" s="138"/>
      <c r="I5" s="35"/>
      <c r="J5" s="35"/>
      <c r="K5" s="35"/>
    </row>
    <row r="6" spans="1:12" s="1" customFormat="1" ht="62.25" customHeight="1" thickBot="1">
      <c r="A6" s="79" t="s">
        <v>90</v>
      </c>
      <c r="B6" s="144" t="s">
        <v>91</v>
      </c>
      <c r="C6" s="142" t="s">
        <v>97</v>
      </c>
      <c r="D6" s="144" t="s">
        <v>92</v>
      </c>
      <c r="E6" s="144" t="s">
        <v>93</v>
      </c>
      <c r="F6" s="144" t="s">
        <v>94</v>
      </c>
      <c r="G6" s="144" t="s">
        <v>95</v>
      </c>
      <c r="H6" s="144" t="s">
        <v>96</v>
      </c>
    </row>
    <row r="7" spans="1:12" s="1" customFormat="1" ht="14.25" thickTop="1" thickBot="1">
      <c r="A7" s="114" t="s">
        <v>0</v>
      </c>
      <c r="B7" s="40">
        <f t="shared" ref="B7:H7" si="0">SUM(B8:B10)</f>
        <v>0</v>
      </c>
      <c r="C7" s="64">
        <f t="shared" si="0"/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ref="G7" si="1">SUM(G8:G10)</f>
        <v>0</v>
      </c>
      <c r="H7" s="41">
        <f t="shared" si="0"/>
        <v>0</v>
      </c>
    </row>
    <row r="8" spans="1:12" s="1" customFormat="1" ht="19.5" customHeight="1" thickTop="1">
      <c r="A8" s="115" t="s">
        <v>1</v>
      </c>
      <c r="B8" s="2"/>
      <c r="C8" s="143"/>
      <c r="D8" s="3"/>
      <c r="E8" s="3"/>
      <c r="F8" s="3"/>
      <c r="G8" s="3"/>
      <c r="H8" s="3"/>
    </row>
    <row r="9" spans="1:12" s="1" customFormat="1" ht="24" customHeight="1">
      <c r="A9" s="116" t="s">
        <v>2</v>
      </c>
      <c r="B9" s="4"/>
      <c r="C9" s="66"/>
      <c r="D9" s="5"/>
      <c r="E9" s="5"/>
      <c r="F9" s="5"/>
      <c r="G9" s="5"/>
      <c r="H9" s="5"/>
    </row>
    <row r="10" spans="1:12" s="1" customFormat="1" ht="20.25" thickBot="1">
      <c r="A10" s="117" t="s">
        <v>3</v>
      </c>
      <c r="B10" s="42"/>
      <c r="C10" s="67"/>
      <c r="D10" s="14"/>
      <c r="E10" s="14"/>
      <c r="F10" s="14"/>
      <c r="G10" s="14"/>
      <c r="H10" s="14"/>
    </row>
    <row r="11" spans="1:12" s="1" customFormat="1" ht="14.25" thickTop="1" thickBot="1">
      <c r="A11" s="118" t="s">
        <v>4</v>
      </c>
      <c r="B11" s="40">
        <f t="shared" ref="B11:H11" si="2">B12+B13+B14+B15+B16+B18</f>
        <v>0</v>
      </c>
      <c r="C11" s="64">
        <f t="shared" si="2"/>
        <v>0</v>
      </c>
      <c r="D11" s="40">
        <f t="shared" si="2"/>
        <v>0</v>
      </c>
      <c r="E11" s="40">
        <f t="shared" si="2"/>
        <v>0</v>
      </c>
      <c r="F11" s="40">
        <f t="shared" si="2"/>
        <v>0</v>
      </c>
      <c r="G11" s="40">
        <f t="shared" ref="G11" si="3">G12+G13+G14+G15+G16+G18</f>
        <v>0</v>
      </c>
      <c r="H11" s="41">
        <f t="shared" si="2"/>
        <v>0</v>
      </c>
      <c r="I11" s="6"/>
      <c r="J11" s="7"/>
      <c r="K11" s="6"/>
      <c r="L11" s="6"/>
    </row>
    <row r="12" spans="1:12" s="1" customFormat="1" ht="18" customHeight="1" thickTop="1">
      <c r="A12" s="119" t="s">
        <v>5</v>
      </c>
      <c r="B12" s="8"/>
      <c r="C12" s="65"/>
      <c r="D12" s="3"/>
      <c r="E12" s="3"/>
      <c r="F12" s="3"/>
      <c r="G12" s="3"/>
      <c r="H12" s="3"/>
    </row>
    <row r="13" spans="1:12" s="1" customFormat="1" ht="18" customHeight="1">
      <c r="A13" s="120" t="s">
        <v>6</v>
      </c>
      <c r="B13" s="5"/>
      <c r="C13" s="68"/>
      <c r="D13" s="5"/>
      <c r="E13" s="5"/>
      <c r="F13" s="5"/>
      <c r="G13" s="5"/>
      <c r="H13" s="5"/>
    </row>
    <row r="14" spans="1:12" s="1" customFormat="1" ht="18" customHeight="1">
      <c r="A14" s="120" t="s">
        <v>7</v>
      </c>
      <c r="B14" s="9"/>
      <c r="C14" s="68"/>
      <c r="D14" s="5"/>
      <c r="E14" s="5"/>
      <c r="F14" s="5"/>
      <c r="G14" s="5"/>
      <c r="H14" s="5"/>
    </row>
    <row r="15" spans="1:12" s="1" customFormat="1" ht="18" customHeight="1">
      <c r="A15" s="120" t="s">
        <v>8</v>
      </c>
      <c r="B15" s="9"/>
      <c r="C15" s="68"/>
      <c r="D15" s="5"/>
      <c r="E15" s="5"/>
      <c r="F15" s="5"/>
      <c r="G15" s="5"/>
      <c r="H15" s="5"/>
    </row>
    <row r="16" spans="1:12" s="1" customFormat="1" ht="18" customHeight="1">
      <c r="A16" s="120" t="s">
        <v>9</v>
      </c>
      <c r="B16" s="9"/>
      <c r="C16" s="68"/>
      <c r="D16" s="5"/>
      <c r="E16" s="5"/>
      <c r="F16" s="5"/>
      <c r="G16" s="5"/>
      <c r="H16" s="5"/>
    </row>
    <row r="17" spans="1:8" s="1" customFormat="1" ht="18" customHeight="1">
      <c r="A17" s="121" t="s">
        <v>10</v>
      </c>
      <c r="B17" s="9"/>
      <c r="C17" s="68"/>
      <c r="D17" s="5"/>
      <c r="E17" s="5"/>
      <c r="F17" s="5"/>
      <c r="G17" s="5"/>
      <c r="H17" s="5"/>
    </row>
    <row r="18" spans="1:8" s="1" customFormat="1" ht="18" customHeight="1">
      <c r="A18" s="120" t="s">
        <v>11</v>
      </c>
      <c r="B18" s="9"/>
      <c r="C18" s="68"/>
      <c r="D18" s="5"/>
      <c r="E18" s="5"/>
      <c r="F18" s="5"/>
      <c r="G18" s="5"/>
      <c r="H18" s="5"/>
    </row>
    <row r="19" spans="1:8" s="1" customFormat="1" ht="18" customHeight="1" thickBot="1">
      <c r="A19" s="122" t="s">
        <v>12</v>
      </c>
      <c r="B19" s="8"/>
      <c r="C19" s="67"/>
      <c r="D19" s="14"/>
      <c r="E19" s="14"/>
      <c r="F19" s="14"/>
      <c r="G19" s="14"/>
      <c r="H19" s="14"/>
    </row>
    <row r="20" spans="1:8" s="1" customFormat="1" ht="19.5" customHeight="1" thickTop="1" thickBot="1">
      <c r="A20" s="118" t="s">
        <v>13</v>
      </c>
      <c r="B20" s="40">
        <f t="shared" ref="B20:H20" si="4">B7-B11</f>
        <v>0</v>
      </c>
      <c r="C20" s="64">
        <f t="shared" si="4"/>
        <v>0</v>
      </c>
      <c r="D20" s="40">
        <f t="shared" si="4"/>
        <v>0</v>
      </c>
      <c r="E20" s="40">
        <f t="shared" si="4"/>
        <v>0</v>
      </c>
      <c r="F20" s="40">
        <f t="shared" si="4"/>
        <v>0</v>
      </c>
      <c r="G20" s="40">
        <f t="shared" ref="G20" si="5">G7-G11</f>
        <v>0</v>
      </c>
      <c r="H20" s="41">
        <f t="shared" si="4"/>
        <v>0</v>
      </c>
    </row>
    <row r="21" spans="1:8" s="1" customFormat="1" ht="18.75" thickTop="1">
      <c r="A21" s="123" t="s">
        <v>14</v>
      </c>
      <c r="B21" s="10"/>
      <c r="C21" s="69"/>
      <c r="D21" s="10"/>
      <c r="E21" s="10"/>
      <c r="F21" s="10"/>
      <c r="G21" s="10"/>
      <c r="H21" s="10"/>
    </row>
    <row r="22" spans="1:8" s="1" customFormat="1" ht="20.25" thickBot="1">
      <c r="A22" s="124" t="s">
        <v>15</v>
      </c>
      <c r="B22" s="30"/>
      <c r="C22" s="70"/>
      <c r="D22" s="30"/>
      <c r="E22" s="30"/>
      <c r="F22" s="30"/>
      <c r="G22" s="30"/>
      <c r="H22" s="30"/>
    </row>
    <row r="23" spans="1:8" s="1" customFormat="1" ht="20.25" customHeight="1" thickTop="1" thickBot="1">
      <c r="A23" s="118" t="s">
        <v>16</v>
      </c>
      <c r="B23" s="40"/>
      <c r="C23" s="64"/>
      <c r="D23" s="40"/>
      <c r="E23" s="40"/>
      <c r="F23" s="40"/>
      <c r="G23" s="40"/>
      <c r="H23" s="41"/>
    </row>
    <row r="24" spans="1:8" s="1" customFormat="1" ht="21" thickTop="1" thickBot="1">
      <c r="A24" s="125" t="s">
        <v>17</v>
      </c>
      <c r="B24" s="43"/>
      <c r="C24" s="71"/>
      <c r="D24" s="43"/>
      <c r="E24" s="43"/>
      <c r="F24" s="43"/>
      <c r="G24" s="43"/>
      <c r="H24" s="43"/>
    </row>
    <row r="25" spans="1:8" s="1" customFormat="1" ht="14.25" thickTop="1" thickBot="1">
      <c r="A25" s="126" t="s">
        <v>18</v>
      </c>
      <c r="B25" s="46"/>
      <c r="C25" s="72"/>
      <c r="D25" s="46"/>
      <c r="E25" s="46"/>
      <c r="F25" s="46"/>
      <c r="G25" s="46"/>
      <c r="H25" s="47"/>
    </row>
    <row r="26" spans="1:8" s="1" customFormat="1" ht="32.25" customHeight="1" thickTop="1">
      <c r="A26" s="127" t="s">
        <v>19</v>
      </c>
      <c r="B26" s="44"/>
      <c r="C26" s="73"/>
      <c r="D26" s="44"/>
      <c r="E26" s="44"/>
      <c r="F26" s="44"/>
      <c r="G26" s="44"/>
      <c r="H26" s="44"/>
    </row>
    <row r="27" spans="1:8" s="1" customFormat="1" ht="17.25" customHeight="1">
      <c r="A27" s="128" t="s">
        <v>20</v>
      </c>
      <c r="B27" s="12"/>
      <c r="C27" s="66"/>
      <c r="D27" s="5"/>
      <c r="E27" s="5"/>
      <c r="F27" s="5"/>
      <c r="G27" s="5"/>
      <c r="H27" s="5"/>
    </row>
    <row r="28" spans="1:8" s="1" customFormat="1" ht="17.25" customHeight="1">
      <c r="A28" s="129" t="s">
        <v>21</v>
      </c>
      <c r="B28" s="13"/>
      <c r="C28" s="67"/>
      <c r="D28" s="14"/>
      <c r="E28" s="14"/>
      <c r="F28" s="14"/>
      <c r="G28" s="14"/>
      <c r="H28" s="14"/>
    </row>
    <row r="29" spans="1:8" s="1" customFormat="1" ht="17.25" customHeight="1">
      <c r="A29" s="130" t="s">
        <v>22</v>
      </c>
      <c r="B29" s="15"/>
      <c r="C29" s="74"/>
      <c r="D29" s="15"/>
      <c r="E29" s="15"/>
      <c r="F29" s="15"/>
      <c r="G29" s="15"/>
      <c r="H29" s="15"/>
    </row>
    <row r="30" spans="1:8" s="1" customFormat="1" ht="17.25" customHeight="1">
      <c r="A30" s="130" t="s">
        <v>23</v>
      </c>
      <c r="B30" s="15"/>
      <c r="C30" s="74"/>
      <c r="D30" s="15"/>
      <c r="E30" s="15"/>
      <c r="F30" s="15"/>
      <c r="G30" s="15"/>
      <c r="H30" s="15"/>
    </row>
    <row r="31" spans="1:8" s="1" customFormat="1" ht="17.25" customHeight="1" thickBot="1">
      <c r="A31" s="131" t="s">
        <v>24</v>
      </c>
      <c r="B31" s="16"/>
      <c r="C31" s="75"/>
      <c r="D31" s="8"/>
      <c r="E31" s="8"/>
      <c r="F31" s="8"/>
      <c r="G31" s="8"/>
      <c r="H31" s="8"/>
    </row>
    <row r="32" spans="1:8" s="1" customFormat="1" ht="14.25" thickTop="1" thickBot="1">
      <c r="A32" s="118" t="s">
        <v>25</v>
      </c>
      <c r="B32" s="40">
        <f t="shared" ref="B32:H32" si="6">B33+B35+B37</f>
        <v>0</v>
      </c>
      <c r="C32" s="64">
        <f t="shared" si="6"/>
        <v>0</v>
      </c>
      <c r="D32" s="40">
        <f t="shared" si="6"/>
        <v>0</v>
      </c>
      <c r="E32" s="40">
        <f t="shared" si="6"/>
        <v>0</v>
      </c>
      <c r="F32" s="40">
        <f t="shared" si="6"/>
        <v>0</v>
      </c>
      <c r="G32" s="40">
        <f t="shared" ref="G32" si="7">G33+G35+G37</f>
        <v>0</v>
      </c>
      <c r="H32" s="41">
        <f t="shared" si="6"/>
        <v>0</v>
      </c>
    </row>
    <row r="33" spans="1:8" s="1" customFormat="1" ht="18" customHeight="1" thickTop="1">
      <c r="A33" s="132" t="s">
        <v>26</v>
      </c>
      <c r="B33" s="45"/>
      <c r="C33" s="75"/>
      <c r="D33" s="8"/>
      <c r="E33" s="8"/>
      <c r="F33" s="8"/>
      <c r="G33" s="8"/>
      <c r="H33" s="8"/>
    </row>
    <row r="34" spans="1:8" s="1" customFormat="1" ht="18" customHeight="1">
      <c r="A34" s="129" t="s">
        <v>27</v>
      </c>
      <c r="B34" s="17"/>
      <c r="C34" s="74"/>
      <c r="D34" s="15"/>
      <c r="E34" s="15"/>
      <c r="F34" s="15"/>
      <c r="G34" s="15"/>
      <c r="H34" s="15"/>
    </row>
    <row r="35" spans="1:8" s="1" customFormat="1" ht="18" customHeight="1">
      <c r="A35" s="130" t="s">
        <v>28</v>
      </c>
      <c r="B35" s="18"/>
      <c r="C35" s="76"/>
      <c r="D35" s="18"/>
      <c r="E35" s="18"/>
      <c r="F35" s="18"/>
      <c r="G35" s="18"/>
      <c r="H35" s="18"/>
    </row>
    <row r="36" spans="1:8" s="1" customFormat="1" ht="18" customHeight="1">
      <c r="A36" s="130" t="s">
        <v>23</v>
      </c>
      <c r="B36" s="18"/>
      <c r="C36" s="76"/>
      <c r="D36" s="18"/>
      <c r="E36" s="18"/>
      <c r="F36" s="18"/>
      <c r="G36" s="18"/>
      <c r="H36" s="18"/>
    </row>
    <row r="37" spans="1:8" s="1" customFormat="1" ht="18" customHeight="1" thickBot="1">
      <c r="A37" s="133" t="s">
        <v>29</v>
      </c>
      <c r="B37" s="19"/>
      <c r="C37" s="77"/>
      <c r="D37" s="19"/>
      <c r="E37" s="19"/>
      <c r="F37" s="19"/>
      <c r="G37" s="19"/>
      <c r="H37" s="19"/>
    </row>
    <row r="38" spans="1:8" s="1" customFormat="1" ht="14.25" thickTop="1" thickBot="1">
      <c r="A38" s="118" t="s">
        <v>30</v>
      </c>
      <c r="B38" s="40">
        <f t="shared" ref="B38:H38" si="8">B20+B21-B23+B25-B32</f>
        <v>0</v>
      </c>
      <c r="C38" s="64">
        <f t="shared" si="8"/>
        <v>0</v>
      </c>
      <c r="D38" s="40">
        <f t="shared" si="8"/>
        <v>0</v>
      </c>
      <c r="E38" s="40">
        <f t="shared" si="8"/>
        <v>0</v>
      </c>
      <c r="F38" s="40">
        <f t="shared" si="8"/>
        <v>0</v>
      </c>
      <c r="G38" s="40">
        <f t="shared" ref="G38" si="9">G20+G21-G23+G25-G32</f>
        <v>0</v>
      </c>
      <c r="H38" s="41">
        <f t="shared" si="8"/>
        <v>0</v>
      </c>
    </row>
    <row r="39" spans="1:8" s="1" customFormat="1" ht="14.25" thickTop="1" thickBot="1">
      <c r="A39" s="134" t="s">
        <v>31</v>
      </c>
      <c r="B39" s="48"/>
      <c r="C39" s="78"/>
      <c r="D39" s="49"/>
      <c r="E39" s="49"/>
      <c r="F39" s="49"/>
      <c r="G39" s="49"/>
      <c r="H39" s="50"/>
    </row>
    <row r="40" spans="1:8" s="1" customFormat="1" ht="14.25" thickTop="1" thickBot="1">
      <c r="A40" s="118" t="s">
        <v>32</v>
      </c>
      <c r="B40" s="40">
        <f t="shared" ref="B40:H40" si="10">B38-B39</f>
        <v>0</v>
      </c>
      <c r="C40" s="64">
        <f t="shared" si="10"/>
        <v>0</v>
      </c>
      <c r="D40" s="40">
        <f t="shared" si="10"/>
        <v>0</v>
      </c>
      <c r="E40" s="40">
        <f t="shared" si="10"/>
        <v>0</v>
      </c>
      <c r="F40" s="40">
        <f t="shared" si="10"/>
        <v>0</v>
      </c>
      <c r="G40" s="40">
        <f t="shared" ref="G40" si="11">G38-G39</f>
        <v>0</v>
      </c>
      <c r="H40" s="41">
        <f t="shared" si="10"/>
        <v>0</v>
      </c>
    </row>
    <row r="41" spans="1:8" s="1" customFormat="1" ht="38.25" customHeight="1" thickTop="1">
      <c r="A41" s="62" t="s">
        <v>88</v>
      </c>
      <c r="B41" s="61"/>
      <c r="C41" s="61"/>
      <c r="D41" s="61"/>
      <c r="E41" s="135" t="s">
        <v>84</v>
      </c>
      <c r="F41" s="135"/>
      <c r="G41" s="135"/>
      <c r="H41" s="135"/>
    </row>
    <row r="42" spans="1:8" s="1" customFormat="1" ht="12.75">
      <c r="A42" s="63" t="s">
        <v>85</v>
      </c>
      <c r="E42" s="136" t="s">
        <v>86</v>
      </c>
      <c r="F42" s="136"/>
      <c r="G42" s="136"/>
      <c r="H42" s="136"/>
    </row>
    <row r="43" spans="1:8" s="1" customFormat="1" ht="12.75"/>
    <row r="44" spans="1:8" s="1" customFormat="1" ht="12.75"/>
    <row r="45" spans="1:8" s="1" customFormat="1" ht="12.75"/>
    <row r="46" spans="1:8" s="1" customFormat="1" ht="12.75"/>
    <row r="47" spans="1:8" s="1" customFormat="1" ht="12.75"/>
    <row r="48" spans="1:8" s="1" customFormat="1" ht="12.75"/>
    <row r="49" spans="1:8" s="1" customFormat="1" ht="12.75"/>
    <row r="50" spans="1:8" s="1" customFormat="1" ht="12.75"/>
    <row r="51" spans="1:8" s="1" customFormat="1" ht="12.75"/>
    <row r="52" spans="1:8" s="1" customFormat="1" ht="12.75"/>
    <row r="53" spans="1:8" s="1" customFormat="1" ht="12.75"/>
    <row r="54" spans="1:8" s="1" customFormat="1" ht="12.75"/>
    <row r="55" spans="1:8" s="1" customFormat="1" ht="12.75"/>
    <row r="56" spans="1:8" s="1" customFormat="1" ht="12.75"/>
    <row r="57" spans="1:8" s="1" customFormat="1" ht="12.75"/>
    <row r="58" spans="1:8" s="1" customFormat="1" ht="12.75"/>
    <row r="59" spans="1:8" s="1" customFormat="1" ht="12.75"/>
    <row r="60" spans="1:8" s="1" customFormat="1" ht="12.75"/>
    <row r="61" spans="1:8" s="1" customFormat="1" ht="12.75"/>
    <row r="62" spans="1:8" s="1" customFormat="1" ht="12.75"/>
    <row r="63" spans="1:8" s="1" customFormat="1" ht="12.75"/>
    <row r="64" spans="1:8" s="1" customFormat="1" ht="15.75">
      <c r="A64" s="141" t="s">
        <v>83</v>
      </c>
      <c r="B64" s="141"/>
      <c r="C64" s="141"/>
      <c r="D64" s="141"/>
      <c r="E64" s="141"/>
      <c r="F64" s="141"/>
      <c r="G64" s="141"/>
      <c r="H64" s="141"/>
    </row>
    <row r="65" spans="1:8" s="1" customFormat="1" ht="14.25">
      <c r="A65" s="139" t="s">
        <v>81</v>
      </c>
      <c r="B65" s="139"/>
      <c r="C65" s="139"/>
      <c r="D65" s="139"/>
      <c r="E65" s="139"/>
      <c r="F65" s="139"/>
      <c r="G65" s="139"/>
      <c r="H65" s="139"/>
    </row>
    <row r="66" spans="1:8" s="1" customFormat="1" ht="58.5" customHeight="1" thickBot="1">
      <c r="A66" s="80" t="s">
        <v>90</v>
      </c>
      <c r="B66" s="145" t="str">
        <f>Arkusz1!B6</f>
        <v>…………    (n)</v>
      </c>
      <c r="C66" s="146" t="str">
        <f>Arkusz1!C6</f>
        <v>……… rok bieżący przed złożeniem wniosku</v>
      </c>
      <c r="D66" s="145" t="str">
        <f>Arkusz1!D6</f>
        <v>…………    (n)+1</v>
      </c>
      <c r="E66" s="145" t="str">
        <f>Arkusz1!E6</f>
        <v>…………  (n)+2</v>
      </c>
      <c r="F66" s="145" t="str">
        <f>Arkusz1!F6</f>
        <v>…………    (n)+3</v>
      </c>
      <c r="G66" s="145" t="str">
        <f>Arkusz1!G6</f>
        <v>…………  (n)+4</v>
      </c>
      <c r="H66" s="145" t="str">
        <f>Arkusz1!H6</f>
        <v>…………    (n)+5</v>
      </c>
    </row>
    <row r="67" spans="1:8" s="1" customFormat="1" ht="15.75" customHeight="1" thickTop="1" thickBot="1">
      <c r="A67" s="102" t="s">
        <v>33</v>
      </c>
      <c r="B67" s="52">
        <f t="shared" ref="B67:H67" si="12">B68+B69+B72+B73+B76</f>
        <v>0</v>
      </c>
      <c r="C67" s="82">
        <f t="shared" si="12"/>
        <v>0</v>
      </c>
      <c r="D67" s="52">
        <f t="shared" si="12"/>
        <v>0</v>
      </c>
      <c r="E67" s="52">
        <f t="shared" si="12"/>
        <v>0</v>
      </c>
      <c r="F67" s="53">
        <f ca="1">F68+F69+F+F67:F7369+F73+F76</f>
        <v>0</v>
      </c>
      <c r="G67" s="53">
        <f ca="1">G68+G69+F+G67:G7369+G73+G76</f>
        <v>0</v>
      </c>
      <c r="H67" s="54">
        <f t="shared" si="12"/>
        <v>0</v>
      </c>
    </row>
    <row r="68" spans="1:8" s="1" customFormat="1" ht="15" customHeight="1" thickTop="1">
      <c r="A68" s="103" t="s">
        <v>34</v>
      </c>
      <c r="B68" s="10"/>
      <c r="C68" s="69"/>
      <c r="D68" s="10"/>
      <c r="E68" s="10"/>
      <c r="F68" s="10"/>
      <c r="G68" s="10"/>
      <c r="H68" s="10"/>
    </row>
    <row r="69" spans="1:8" s="1" customFormat="1" ht="15" customHeight="1">
      <c r="A69" s="104" t="s">
        <v>35</v>
      </c>
      <c r="B69" s="21">
        <f t="shared" ref="B69:H69" si="13">B70+B71</f>
        <v>0</v>
      </c>
      <c r="C69" s="83">
        <f t="shared" si="13"/>
        <v>0</v>
      </c>
      <c r="D69" s="21">
        <f t="shared" si="13"/>
        <v>0</v>
      </c>
      <c r="E69" s="21">
        <f t="shared" si="13"/>
        <v>0</v>
      </c>
      <c r="F69" s="21">
        <f t="shared" si="13"/>
        <v>0</v>
      </c>
      <c r="G69" s="21">
        <f t="shared" ref="G69" si="14">G70+G71</f>
        <v>0</v>
      </c>
      <c r="H69" s="21">
        <f t="shared" si="13"/>
        <v>0</v>
      </c>
    </row>
    <row r="70" spans="1:8" s="1" customFormat="1" ht="15" customHeight="1">
      <c r="A70" s="105" t="s">
        <v>36</v>
      </c>
      <c r="B70" s="22"/>
      <c r="C70" s="84"/>
      <c r="D70" s="22"/>
      <c r="E70" s="22"/>
      <c r="F70" s="22"/>
      <c r="G70" s="22"/>
      <c r="H70" s="22"/>
    </row>
    <row r="71" spans="1:8" s="1" customFormat="1" ht="15" customHeight="1">
      <c r="A71" s="106" t="s">
        <v>37</v>
      </c>
      <c r="B71" s="5"/>
      <c r="C71" s="66"/>
      <c r="D71" s="5"/>
      <c r="E71" s="5"/>
      <c r="F71" s="5"/>
      <c r="G71" s="5"/>
      <c r="H71" s="5"/>
    </row>
    <row r="72" spans="1:8" s="1" customFormat="1" ht="15" customHeight="1">
      <c r="A72" s="104" t="s">
        <v>38</v>
      </c>
      <c r="B72" s="11"/>
      <c r="C72" s="85"/>
      <c r="D72" s="11"/>
      <c r="E72" s="11"/>
      <c r="F72" s="11"/>
      <c r="G72" s="11"/>
      <c r="H72" s="11"/>
    </row>
    <row r="73" spans="1:8" s="1" customFormat="1" ht="15" customHeight="1">
      <c r="A73" s="104" t="s">
        <v>39</v>
      </c>
      <c r="B73" s="21">
        <f t="shared" ref="B73:H73" si="15">B74+B75</f>
        <v>0</v>
      </c>
      <c r="C73" s="83">
        <f t="shared" si="15"/>
        <v>0</v>
      </c>
      <c r="D73" s="21">
        <f t="shared" si="15"/>
        <v>0</v>
      </c>
      <c r="E73" s="21">
        <f t="shared" si="15"/>
        <v>0</v>
      </c>
      <c r="F73" s="21">
        <f t="shared" si="15"/>
        <v>0</v>
      </c>
      <c r="G73" s="21">
        <f t="shared" ref="G73" si="16">G74+G75</f>
        <v>0</v>
      </c>
      <c r="H73" s="21">
        <f t="shared" si="15"/>
        <v>0</v>
      </c>
    </row>
    <row r="74" spans="1:8" s="1" customFormat="1" ht="15" customHeight="1">
      <c r="A74" s="105" t="s">
        <v>40</v>
      </c>
      <c r="B74" s="5"/>
      <c r="C74" s="66"/>
      <c r="D74" s="5"/>
      <c r="E74" s="5"/>
      <c r="F74" s="5"/>
      <c r="G74" s="5"/>
      <c r="H74" s="5"/>
    </row>
    <row r="75" spans="1:8" s="1" customFormat="1" ht="15" customHeight="1">
      <c r="A75" s="105" t="s">
        <v>41</v>
      </c>
      <c r="B75" s="22"/>
      <c r="C75" s="84"/>
      <c r="D75" s="22"/>
      <c r="E75" s="22"/>
      <c r="F75" s="22"/>
      <c r="G75" s="22"/>
      <c r="H75" s="22"/>
    </row>
    <row r="76" spans="1:8" s="1" customFormat="1" ht="15" customHeight="1" thickBot="1">
      <c r="A76" s="107" t="s">
        <v>42</v>
      </c>
      <c r="B76" s="23"/>
      <c r="C76" s="86"/>
      <c r="D76" s="23"/>
      <c r="E76" s="23"/>
      <c r="F76" s="23"/>
      <c r="G76" s="23"/>
      <c r="H76" s="23"/>
    </row>
    <row r="77" spans="1:8" s="1" customFormat="1" ht="15.75" customHeight="1" thickTop="1" thickBot="1">
      <c r="A77" s="102" t="s">
        <v>43</v>
      </c>
      <c r="B77" s="52">
        <f t="shared" ref="B77:H77" si="17">B78+B79+B83+B86</f>
        <v>0</v>
      </c>
      <c r="C77" s="82">
        <f t="shared" si="17"/>
        <v>0</v>
      </c>
      <c r="D77" s="52">
        <f t="shared" si="17"/>
        <v>0</v>
      </c>
      <c r="E77" s="53">
        <f t="shared" si="17"/>
        <v>0</v>
      </c>
      <c r="F77" s="52">
        <f t="shared" si="17"/>
        <v>0</v>
      </c>
      <c r="G77" s="52">
        <f t="shared" ref="G77" si="18">G78+G79+G83+G86</f>
        <v>0</v>
      </c>
      <c r="H77" s="55">
        <f t="shared" si="17"/>
        <v>0</v>
      </c>
    </row>
    <row r="78" spans="1:8" s="1" customFormat="1" ht="15" customHeight="1" thickTop="1">
      <c r="A78" s="103" t="s">
        <v>44</v>
      </c>
      <c r="B78" s="24"/>
      <c r="C78" s="87"/>
      <c r="D78" s="24"/>
      <c r="E78" s="24"/>
      <c r="F78" s="24"/>
      <c r="G78" s="24"/>
      <c r="H78" s="24"/>
    </row>
    <row r="79" spans="1:8" s="1" customFormat="1" ht="15" customHeight="1">
      <c r="A79" s="104" t="s">
        <v>45</v>
      </c>
      <c r="B79" s="21"/>
      <c r="C79" s="83"/>
      <c r="D79" s="21"/>
      <c r="E79" s="21"/>
      <c r="F79" s="21"/>
      <c r="G79" s="21"/>
      <c r="H79" s="21"/>
    </row>
    <row r="80" spans="1:8" s="1" customFormat="1" ht="15" customHeight="1">
      <c r="A80" s="105" t="s">
        <v>46</v>
      </c>
      <c r="B80" s="25">
        <f t="shared" ref="B80:H80" si="19">B81+B82</f>
        <v>0</v>
      </c>
      <c r="C80" s="66">
        <f t="shared" si="19"/>
        <v>0</v>
      </c>
      <c r="D80" s="5">
        <f t="shared" si="19"/>
        <v>0</v>
      </c>
      <c r="E80" s="5">
        <f t="shared" si="19"/>
        <v>0</v>
      </c>
      <c r="F80" s="5">
        <f t="shared" si="19"/>
        <v>0</v>
      </c>
      <c r="G80" s="5">
        <f t="shared" ref="G80" si="20">G81+G82</f>
        <v>0</v>
      </c>
      <c r="H80" s="5">
        <f t="shared" si="19"/>
        <v>0</v>
      </c>
    </row>
    <row r="81" spans="1:8" s="1" customFormat="1" ht="15" customHeight="1">
      <c r="A81" s="105" t="s">
        <v>47</v>
      </c>
      <c r="B81" s="5"/>
      <c r="C81" s="66"/>
      <c r="D81" s="5"/>
      <c r="E81" s="5"/>
      <c r="F81" s="5"/>
      <c r="G81" s="5"/>
      <c r="H81" s="5"/>
    </row>
    <row r="82" spans="1:8" s="1" customFormat="1" ht="15" customHeight="1">
      <c r="A82" s="108" t="s">
        <v>48</v>
      </c>
      <c r="B82" s="26"/>
      <c r="C82" s="88"/>
      <c r="D82" s="26"/>
      <c r="E82" s="26"/>
      <c r="F82" s="26"/>
      <c r="G82" s="26"/>
      <c r="H82" s="26"/>
    </row>
    <row r="83" spans="1:8" s="1" customFormat="1" ht="15" customHeight="1">
      <c r="A83" s="109" t="s">
        <v>49</v>
      </c>
      <c r="B83" s="18"/>
      <c r="C83" s="76"/>
      <c r="D83" s="18"/>
      <c r="E83" s="18"/>
      <c r="F83" s="18"/>
      <c r="G83" s="18"/>
      <c r="H83" s="18"/>
    </row>
    <row r="84" spans="1:8" s="1" customFormat="1" ht="15" customHeight="1">
      <c r="A84" s="110" t="s">
        <v>50</v>
      </c>
      <c r="B84" s="27"/>
      <c r="C84" s="89"/>
      <c r="D84" s="27"/>
      <c r="E84" s="27"/>
      <c r="F84" s="27"/>
      <c r="G84" s="27"/>
      <c r="H84" s="27"/>
    </row>
    <row r="85" spans="1:8" s="1" customFormat="1" ht="15" customHeight="1">
      <c r="A85" s="108" t="s">
        <v>51</v>
      </c>
      <c r="B85" s="14"/>
      <c r="C85" s="67"/>
      <c r="D85" s="28"/>
      <c r="E85" s="28"/>
      <c r="F85" s="14"/>
      <c r="G85" s="14"/>
      <c r="H85" s="14"/>
    </row>
    <row r="86" spans="1:8" s="1" customFormat="1" ht="15" customHeight="1" thickBot="1">
      <c r="A86" s="111" t="s">
        <v>52</v>
      </c>
      <c r="B86" s="29"/>
      <c r="C86" s="90"/>
      <c r="D86" s="29"/>
      <c r="E86" s="29"/>
      <c r="F86" s="29"/>
      <c r="G86" s="29"/>
      <c r="H86" s="29"/>
    </row>
    <row r="87" spans="1:8" s="1" customFormat="1" ht="24" customHeight="1" thickTop="1" thickBot="1">
      <c r="A87" s="112" t="s">
        <v>53</v>
      </c>
      <c r="B87" s="56"/>
      <c r="C87" s="91"/>
      <c r="D87" s="56"/>
      <c r="E87" s="56"/>
      <c r="F87" s="56"/>
      <c r="G87" s="56"/>
      <c r="H87" s="57"/>
    </row>
    <row r="88" spans="1:8" s="1" customFormat="1" ht="15" customHeight="1" thickTop="1" thickBot="1">
      <c r="A88" s="112" t="s">
        <v>54</v>
      </c>
      <c r="B88" s="56"/>
      <c r="C88" s="91"/>
      <c r="D88" s="56"/>
      <c r="E88" s="56"/>
      <c r="F88" s="56"/>
      <c r="G88" s="56"/>
      <c r="H88" s="57"/>
    </row>
    <row r="89" spans="1:8" s="1" customFormat="1" ht="22.5" customHeight="1" thickTop="1" thickBot="1">
      <c r="A89" s="113" t="s">
        <v>55</v>
      </c>
      <c r="B89" s="81">
        <f t="shared" ref="B89:H89" si="21">B67+B77+B87+B88</f>
        <v>0</v>
      </c>
      <c r="C89" s="81">
        <f t="shared" si="21"/>
        <v>0</v>
      </c>
      <c r="D89" s="81">
        <f t="shared" si="21"/>
        <v>0</v>
      </c>
      <c r="E89" s="81">
        <f t="shared" si="21"/>
        <v>0</v>
      </c>
      <c r="F89" s="81">
        <f t="shared" ca="1" si="21"/>
        <v>0</v>
      </c>
      <c r="G89" s="81">
        <f t="shared" ref="G89" ca="1" si="22">G67+G77+G87+G88</f>
        <v>0</v>
      </c>
      <c r="H89" s="81">
        <f t="shared" si="21"/>
        <v>0</v>
      </c>
    </row>
    <row r="90" spans="1:8" s="1" customFormat="1" ht="10.5" customHeight="1">
      <c r="A90" s="36"/>
      <c r="B90" s="37"/>
      <c r="C90" s="37"/>
      <c r="D90" s="37"/>
      <c r="E90" s="37"/>
      <c r="F90" s="37"/>
      <c r="G90" s="37"/>
      <c r="H90" s="37"/>
    </row>
    <row r="91" spans="1:8" s="1" customFormat="1" thickBot="1">
      <c r="A91" s="140" t="s">
        <v>82</v>
      </c>
      <c r="B91" s="140"/>
      <c r="C91" s="140"/>
      <c r="D91" s="140"/>
      <c r="E91" s="140"/>
      <c r="F91" s="140"/>
      <c r="G91" s="140"/>
      <c r="H91" s="140"/>
    </row>
    <row r="92" spans="1:8" s="1" customFormat="1" ht="22.5" customHeight="1" thickTop="1" thickBot="1">
      <c r="A92" s="58" t="s">
        <v>56</v>
      </c>
      <c r="B92" s="52">
        <f t="shared" ref="B92:H92" si="23">B93+B94+B96+B98+B99+B100+B101</f>
        <v>0</v>
      </c>
      <c r="C92" s="82">
        <f t="shared" si="23"/>
        <v>0</v>
      </c>
      <c r="D92" s="52">
        <f t="shared" si="23"/>
        <v>0</v>
      </c>
      <c r="E92" s="53">
        <f t="shared" si="23"/>
        <v>0</v>
      </c>
      <c r="F92" s="52">
        <f t="shared" si="23"/>
        <v>0</v>
      </c>
      <c r="G92" s="52">
        <f t="shared" ref="G92" si="24">G93+G94+G96+G98+G99+G100+G101</f>
        <v>0</v>
      </c>
      <c r="H92" s="55">
        <f t="shared" si="23"/>
        <v>0</v>
      </c>
    </row>
    <row r="93" spans="1:8" s="1" customFormat="1" ht="15" customHeight="1" thickTop="1">
      <c r="A93" s="98" t="s">
        <v>57</v>
      </c>
      <c r="B93" s="10"/>
      <c r="C93" s="69"/>
      <c r="D93" s="10"/>
      <c r="E93" s="10"/>
      <c r="F93" s="10"/>
      <c r="G93" s="10"/>
      <c r="H93" s="10"/>
    </row>
    <row r="94" spans="1:8" s="1" customFormat="1" ht="15" customHeight="1">
      <c r="A94" s="98" t="s">
        <v>58</v>
      </c>
      <c r="B94" s="11"/>
      <c r="C94" s="85"/>
      <c r="D94" s="11"/>
      <c r="E94" s="11"/>
      <c r="F94" s="11"/>
      <c r="G94" s="11"/>
      <c r="H94" s="11"/>
    </row>
    <row r="95" spans="1:8" s="1" customFormat="1" ht="21" customHeight="1">
      <c r="A95" s="38" t="s">
        <v>59</v>
      </c>
      <c r="B95" s="11"/>
      <c r="C95" s="85"/>
      <c r="D95" s="11"/>
      <c r="E95" s="11"/>
      <c r="F95" s="11"/>
      <c r="G95" s="11"/>
      <c r="H95" s="11"/>
    </row>
    <row r="96" spans="1:8" s="1" customFormat="1" ht="15" customHeight="1">
      <c r="A96" s="39" t="s">
        <v>60</v>
      </c>
      <c r="B96" s="11"/>
      <c r="C96" s="85"/>
      <c r="D96" s="11"/>
      <c r="E96" s="11"/>
      <c r="F96" s="11"/>
      <c r="G96" s="11"/>
      <c r="H96" s="11"/>
    </row>
    <row r="97" spans="1:8" s="1" customFormat="1" ht="15" customHeight="1">
      <c r="A97" s="38" t="s">
        <v>61</v>
      </c>
      <c r="B97" s="30"/>
      <c r="C97" s="70"/>
      <c r="D97" s="30"/>
      <c r="E97" s="30"/>
      <c r="F97" s="30"/>
      <c r="G97" s="30"/>
      <c r="H97" s="30"/>
    </row>
    <row r="98" spans="1:8" s="1" customFormat="1" ht="15" customHeight="1">
      <c r="A98" s="39" t="s">
        <v>62</v>
      </c>
      <c r="B98" s="30"/>
      <c r="C98" s="70"/>
      <c r="D98" s="30"/>
      <c r="E98" s="30"/>
      <c r="F98" s="30"/>
      <c r="G98" s="30"/>
      <c r="H98" s="30"/>
    </row>
    <row r="99" spans="1:8" s="1" customFormat="1" ht="15" customHeight="1">
      <c r="A99" s="99" t="s">
        <v>63</v>
      </c>
      <c r="B99" s="20"/>
      <c r="C99" s="92"/>
      <c r="D99" s="31"/>
      <c r="E99" s="20"/>
      <c r="F99" s="20"/>
      <c r="G99" s="20"/>
      <c r="H99" s="20"/>
    </row>
    <row r="100" spans="1:8" s="1" customFormat="1" ht="15" customHeight="1">
      <c r="A100" s="99" t="s">
        <v>64</v>
      </c>
      <c r="B100" s="18">
        <f>Arkusz1!B40</f>
        <v>0</v>
      </c>
      <c r="C100" s="76">
        <f>Arkusz1!C40</f>
        <v>0</v>
      </c>
      <c r="D100" s="18">
        <f>Arkusz1!D40</f>
        <v>0</v>
      </c>
      <c r="E100" s="18">
        <f>Arkusz1!E40</f>
        <v>0</v>
      </c>
      <c r="F100" s="18">
        <f>Arkusz1!F40</f>
        <v>0</v>
      </c>
      <c r="G100" s="18">
        <f>Arkusz1!G40</f>
        <v>0</v>
      </c>
      <c r="H100" s="18">
        <f>Arkusz1!H40</f>
        <v>0</v>
      </c>
    </row>
    <row r="101" spans="1:8" s="1" customFormat="1" ht="24.75" customHeight="1" thickBot="1">
      <c r="A101" s="51" t="s">
        <v>65</v>
      </c>
      <c r="B101" s="29"/>
      <c r="C101" s="90"/>
      <c r="D101" s="29"/>
      <c r="E101" s="29"/>
      <c r="F101" s="29"/>
      <c r="G101" s="29"/>
      <c r="H101" s="29"/>
    </row>
    <row r="102" spans="1:8" s="1" customFormat="1" ht="18.75" customHeight="1" thickTop="1" thickBot="1">
      <c r="A102" s="58" t="s">
        <v>66</v>
      </c>
      <c r="B102" s="59">
        <f t="shared" ref="B102:H102" si="25">B103+B105+B107+B113</f>
        <v>0</v>
      </c>
      <c r="C102" s="93">
        <f t="shared" si="25"/>
        <v>0</v>
      </c>
      <c r="D102" s="59">
        <f t="shared" si="25"/>
        <v>0</v>
      </c>
      <c r="E102" s="59">
        <f t="shared" si="25"/>
        <v>0</v>
      </c>
      <c r="F102" s="59">
        <f t="shared" si="25"/>
        <v>0</v>
      </c>
      <c r="G102" s="59">
        <f>G103+G105+G107+G113</f>
        <v>0</v>
      </c>
      <c r="H102" s="60">
        <f t="shared" si="25"/>
        <v>0</v>
      </c>
    </row>
    <row r="103" spans="1:8" s="1" customFormat="1" ht="15" customHeight="1" thickTop="1">
      <c r="A103" s="99" t="s">
        <v>67</v>
      </c>
      <c r="B103" s="18">
        <v>0</v>
      </c>
      <c r="C103" s="76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</row>
    <row r="104" spans="1:8" s="1" customFormat="1" ht="15" customHeight="1">
      <c r="A104" s="97" t="s">
        <v>68</v>
      </c>
      <c r="B104" s="15"/>
      <c r="C104" s="74"/>
      <c r="D104" s="15"/>
      <c r="E104" s="15"/>
      <c r="F104" s="15"/>
      <c r="G104" s="15"/>
      <c r="H104" s="15"/>
    </row>
    <row r="105" spans="1:8" s="1" customFormat="1" ht="15" customHeight="1">
      <c r="A105" s="99" t="s">
        <v>69</v>
      </c>
      <c r="B105" s="18"/>
      <c r="C105" s="76"/>
      <c r="D105" s="18"/>
      <c r="E105" s="18"/>
      <c r="F105" s="18"/>
      <c r="G105" s="18"/>
      <c r="H105" s="18"/>
    </row>
    <row r="106" spans="1:8" s="1" customFormat="1" ht="15" customHeight="1">
      <c r="A106" s="97" t="s">
        <v>70</v>
      </c>
      <c r="B106" s="32"/>
      <c r="C106" s="74"/>
      <c r="D106" s="15"/>
      <c r="E106" s="15"/>
      <c r="F106" s="15"/>
      <c r="G106" s="15"/>
      <c r="H106" s="15"/>
    </row>
    <row r="107" spans="1:8" s="1" customFormat="1" ht="15" customHeight="1">
      <c r="A107" s="99" t="s">
        <v>71</v>
      </c>
      <c r="B107" s="18"/>
      <c r="C107" s="76"/>
      <c r="D107" s="18"/>
      <c r="E107" s="18"/>
      <c r="F107" s="18"/>
      <c r="G107" s="18"/>
      <c r="H107" s="18"/>
    </row>
    <row r="108" spans="1:8" s="1" customFormat="1" ht="15" customHeight="1">
      <c r="A108" s="97" t="s">
        <v>72</v>
      </c>
      <c r="B108" s="15"/>
      <c r="C108" s="74"/>
      <c r="D108" s="15"/>
      <c r="E108" s="15"/>
      <c r="F108" s="15"/>
      <c r="G108" s="15"/>
      <c r="H108" s="15"/>
    </row>
    <row r="109" spans="1:8" s="1" customFormat="1" ht="15" customHeight="1">
      <c r="A109" s="97" t="s">
        <v>73</v>
      </c>
      <c r="B109" s="32">
        <f t="shared" ref="B109:H109" si="26">B110+B111</f>
        <v>0</v>
      </c>
      <c r="C109" s="74">
        <f t="shared" si="26"/>
        <v>0</v>
      </c>
      <c r="D109" s="15">
        <f t="shared" si="26"/>
        <v>0</v>
      </c>
      <c r="E109" s="15">
        <f t="shared" si="26"/>
        <v>0</v>
      </c>
      <c r="F109" s="15">
        <f t="shared" si="26"/>
        <v>0</v>
      </c>
      <c r="G109" s="15">
        <f t="shared" ref="G109" si="27">G110+G111</f>
        <v>0</v>
      </c>
      <c r="H109" s="15">
        <f t="shared" si="26"/>
        <v>0</v>
      </c>
    </row>
    <row r="110" spans="1:8" s="1" customFormat="1" ht="15" customHeight="1">
      <c r="A110" s="97" t="s">
        <v>74</v>
      </c>
      <c r="B110" s="33"/>
      <c r="C110" s="94"/>
      <c r="D110" s="15"/>
      <c r="E110" s="15"/>
      <c r="F110" s="15"/>
      <c r="G110" s="15"/>
      <c r="H110" s="15"/>
    </row>
    <row r="111" spans="1:8" s="1" customFormat="1" ht="15" customHeight="1">
      <c r="A111" s="97" t="s">
        <v>75</v>
      </c>
      <c r="B111" s="15"/>
      <c r="C111" s="74"/>
      <c r="D111" s="15"/>
      <c r="E111" s="15"/>
      <c r="F111" s="15"/>
      <c r="G111" s="15"/>
      <c r="H111" s="15"/>
    </row>
    <row r="112" spans="1:8" s="1" customFormat="1" ht="15" customHeight="1">
      <c r="A112" s="97" t="s">
        <v>76</v>
      </c>
      <c r="B112" s="32"/>
      <c r="C112" s="74"/>
      <c r="D112" s="15"/>
      <c r="E112" s="15"/>
      <c r="F112" s="15"/>
      <c r="G112" s="15"/>
      <c r="H112" s="15"/>
    </row>
    <row r="113" spans="1:8" s="1" customFormat="1" ht="15" customHeight="1" thickBot="1">
      <c r="A113" s="99" t="s">
        <v>77</v>
      </c>
      <c r="B113" s="18"/>
      <c r="C113" s="76"/>
      <c r="D113" s="18"/>
      <c r="E113" s="18"/>
      <c r="F113" s="18"/>
      <c r="G113" s="18"/>
      <c r="H113" s="18"/>
    </row>
    <row r="114" spans="1:8" s="1" customFormat="1" ht="22.5" customHeight="1" thickBot="1">
      <c r="A114" s="100" t="s">
        <v>78</v>
      </c>
      <c r="B114" s="81">
        <f t="shared" ref="B114:H114" si="28">B92+B102</f>
        <v>0</v>
      </c>
      <c r="C114" s="95">
        <f t="shared" si="28"/>
        <v>0</v>
      </c>
      <c r="D114" s="81">
        <f t="shared" si="28"/>
        <v>0</v>
      </c>
      <c r="E114" s="81">
        <f t="shared" si="28"/>
        <v>0</v>
      </c>
      <c r="F114" s="81">
        <f t="shared" si="28"/>
        <v>0</v>
      </c>
      <c r="G114" s="81">
        <f>G92+G102</f>
        <v>0</v>
      </c>
      <c r="H114" s="95">
        <f t="shared" si="28"/>
        <v>0</v>
      </c>
    </row>
    <row r="115" spans="1:8" s="1" customFormat="1" ht="19.5" customHeight="1">
      <c r="A115" s="101" t="s">
        <v>79</v>
      </c>
      <c r="B115" s="34">
        <f>B89-B114</f>
        <v>0</v>
      </c>
      <c r="C115" s="96">
        <f>C89-C114</f>
        <v>0</v>
      </c>
      <c r="D115" s="34">
        <f>D89-D114</f>
        <v>0</v>
      </c>
      <c r="E115" s="34">
        <f>E89-E114</f>
        <v>0</v>
      </c>
      <c r="F115" s="34">
        <f ca="1">F89-F114</f>
        <v>0</v>
      </c>
      <c r="G115" s="34">
        <f ca="1">G89-G114</f>
        <v>0</v>
      </c>
      <c r="H115" s="34">
        <f>H89-H114</f>
        <v>0</v>
      </c>
    </row>
    <row r="116" spans="1:8" s="1" customFormat="1" ht="18" customHeight="1"/>
    <row r="117" spans="1:8" s="1" customFormat="1" ht="22.5" customHeight="1">
      <c r="A117" s="62" t="s">
        <v>87</v>
      </c>
      <c r="B117" s="61"/>
      <c r="C117" s="61"/>
      <c r="D117" s="61"/>
      <c r="E117" s="135" t="s">
        <v>84</v>
      </c>
      <c r="F117" s="135"/>
      <c r="G117" s="135"/>
      <c r="H117" s="135"/>
    </row>
    <row r="118" spans="1:8" s="1" customFormat="1" ht="12.75">
      <c r="A118" s="63" t="s">
        <v>85</v>
      </c>
      <c r="E118" s="136" t="s">
        <v>86</v>
      </c>
      <c r="F118" s="136"/>
      <c r="G118" s="136"/>
      <c r="H118" s="136"/>
    </row>
  </sheetData>
  <mergeCells count="10">
    <mergeCell ref="E117:H117"/>
    <mergeCell ref="E118:H118"/>
    <mergeCell ref="E3:H3"/>
    <mergeCell ref="A5:H5"/>
    <mergeCell ref="A65:H65"/>
    <mergeCell ref="A91:H91"/>
    <mergeCell ref="A64:H64"/>
    <mergeCell ref="E41:H41"/>
    <mergeCell ref="E42:H42"/>
    <mergeCell ref="A4:H4"/>
  </mergeCells>
  <pageMargins left="0.70866141732283472" right="0.70866141732283472" top="0.3937007874015748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OCWP-E</dc:creator>
  <cp:lastModifiedBy>OCWP-OFP</cp:lastModifiedBy>
  <cp:lastPrinted>2019-11-15T13:39:00Z</cp:lastPrinted>
  <dcterms:created xsi:type="dcterms:W3CDTF">2017-10-13T06:57:28Z</dcterms:created>
  <dcterms:modified xsi:type="dcterms:W3CDTF">2019-11-15T13:39:11Z</dcterms:modified>
</cp:coreProperties>
</file>